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chen\Documents\工作\113\AIGO\課程審查\申請須知\圖\"/>
    </mc:Choice>
  </mc:AlternateContent>
  <bookViews>
    <workbookView xWindow="0" yWindow="0" windowWidth="19200" windowHeight="6990"/>
  </bookViews>
  <sheets>
    <sheet name="工作表1" sheetId="1" r:id="rId1"/>
  </sheets>
  <definedNames>
    <definedName name="_xlnm._FilterDatabase" localSheetId="0" hidden="1">工作表1!$A$1:$I$23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22" i="1" l="1"/>
  <c r="H19" i="1"/>
  <c r="H3" i="1"/>
  <c r="H6" i="1"/>
  <c r="H7" i="1"/>
  <c r="H11" i="1"/>
  <c r="E9" i="1"/>
  <c r="H9" i="1" s="1"/>
  <c r="H5" i="1"/>
  <c r="H17" i="1"/>
  <c r="H18" i="1"/>
  <c r="H12" i="1"/>
  <c r="H13" i="1"/>
  <c r="H15" i="1"/>
  <c r="H16" i="1"/>
  <c r="H4" i="1"/>
  <c r="H10" i="1"/>
  <c r="H2" i="1"/>
  <c r="B22" i="1" l="1"/>
  <c r="B2" i="1"/>
  <c r="E8" i="1" s="1"/>
  <c r="H8" i="1" s="1"/>
  <c r="H21" i="1" s="1"/>
  <c r="H23" i="1" l="1"/>
  <c r="B8" i="1"/>
  <c r="B10" i="1" l="1"/>
  <c r="B23" i="1" s="1"/>
  <c r="C22" i="1" s="1"/>
  <c r="C10" i="1" l="1"/>
  <c r="C8" i="1"/>
  <c r="C2" i="1"/>
  <c r="C23" i="1" l="1"/>
</calcChain>
</file>

<file path=xl/sharedStrings.xml><?xml version="1.0" encoding="utf-8"?>
<sst xmlns="http://schemas.openxmlformats.org/spreadsheetml/2006/main" count="56" uniqueCount="46">
  <si>
    <t>直接薪資</t>
    <phoneticPr fontId="1" type="noConversion"/>
  </si>
  <si>
    <t>管理費</t>
    <phoneticPr fontId="1" type="noConversion"/>
  </si>
  <si>
    <t>業務費</t>
    <phoneticPr fontId="1" type="noConversion"/>
  </si>
  <si>
    <t>營業稅</t>
    <phoneticPr fontId="1" type="noConversion"/>
  </si>
  <si>
    <t>合計</t>
    <phoneticPr fontId="1" type="noConversion"/>
  </si>
  <si>
    <t>金額</t>
    <phoneticPr fontId="1" type="noConversion"/>
  </si>
  <si>
    <t>佔總經費%</t>
    <phoneticPr fontId="1" type="noConversion"/>
  </si>
  <si>
    <t>單價</t>
    <phoneticPr fontId="1" type="noConversion"/>
  </si>
  <si>
    <t>數量</t>
    <phoneticPr fontId="1" type="noConversion"/>
  </si>
  <si>
    <t>總價</t>
    <phoneticPr fontId="1" type="noConversion"/>
  </si>
  <si>
    <t>說明</t>
    <phoneticPr fontId="1" type="noConversion"/>
  </si>
  <si>
    <t>項目</t>
    <phoneticPr fontId="1" type="noConversion"/>
  </si>
  <si>
    <t>單位</t>
    <phoneticPr fontId="1" type="noConversion"/>
  </si>
  <si>
    <t>計畫主持人</t>
    <phoneticPr fontId="1" type="noConversion"/>
  </si>
  <si>
    <t>元/月</t>
    <phoneticPr fontId="1" type="noConversion"/>
  </si>
  <si>
    <t>直接薪資*比例</t>
    <phoneticPr fontId="1" type="noConversion"/>
  </si>
  <si>
    <t>總經費*比例</t>
    <phoneticPr fontId="1" type="noConversion"/>
  </si>
  <si>
    <t>總經費/21</t>
    <phoneticPr fontId="1" type="noConversion"/>
  </si>
  <si>
    <t>講師鐘點費</t>
    <phoneticPr fontId="1" type="noConversion"/>
  </si>
  <si>
    <t>助教鐘點費</t>
    <phoneticPr fontId="1" type="noConversion"/>
  </si>
  <si>
    <t>工讀生工資</t>
    <phoneticPr fontId="1" type="noConversion"/>
  </si>
  <si>
    <t>場地費</t>
    <phoneticPr fontId="1" type="noConversion"/>
  </si>
  <si>
    <t>雜支</t>
    <phoneticPr fontId="1" type="noConversion"/>
  </si>
  <si>
    <t>教材費</t>
    <phoneticPr fontId="1" type="noConversion"/>
  </si>
  <si>
    <t>影印/印刷費</t>
    <phoneticPr fontId="1" type="noConversion"/>
  </si>
  <si>
    <t>學員餐費</t>
    <phoneticPr fontId="1" type="noConversion"/>
  </si>
  <si>
    <t>廣宣費</t>
    <phoneticPr fontId="1" type="noConversion"/>
  </si>
  <si>
    <t>元/小時</t>
    <phoneticPr fontId="1" type="noConversion"/>
  </si>
  <si>
    <t>元/天</t>
    <phoneticPr fontId="1" type="noConversion"/>
  </si>
  <si>
    <t>元/人</t>
    <phoneticPr fontId="1" type="noConversion"/>
  </si>
  <si>
    <t>元/份</t>
    <phoneticPr fontId="1" type="noConversion"/>
  </si>
  <si>
    <t>元/次</t>
    <phoneticPr fontId="1" type="noConversion"/>
  </si>
  <si>
    <t>總經費</t>
    <phoneticPr fontId="1" type="noConversion"/>
  </si>
  <si>
    <t>旅運費</t>
    <phoneticPr fontId="1" type="noConversion"/>
  </si>
  <si>
    <t>加班費</t>
    <phoneticPr fontId="1" type="noConversion"/>
  </si>
  <si>
    <t>研究員</t>
    <phoneticPr fontId="1" type="noConversion"/>
  </si>
  <si>
    <t>副研究員</t>
    <phoneticPr fontId="1" type="noConversion"/>
  </si>
  <si>
    <t>助理研究員</t>
    <phoneticPr fontId="1" type="noConversion"/>
  </si>
  <si>
    <t>研究助理</t>
    <phoneticPr fontId="1" type="noConversion"/>
  </si>
  <si>
    <t>協同主持人</t>
    <phoneticPr fontId="1" type="noConversion"/>
  </si>
  <si>
    <t>若業務費項目不敷使用，請向上插入新增列</t>
    <phoneticPr fontId="1" type="noConversion"/>
  </si>
  <si>
    <r>
      <rPr>
        <b/>
        <sz val="12"/>
        <color rgb="FFFF0000"/>
        <rFont val="微軟正黑體"/>
        <family val="2"/>
        <charset val="136"/>
      </rPr>
      <t>1.管理費用乃間接費用</t>
    </r>
    <r>
      <rPr>
        <sz val="12"/>
        <color theme="1"/>
        <rFont val="微軟正黑體"/>
        <family val="2"/>
        <charset val="136"/>
      </rPr>
      <t xml:space="preserve">，包括未在直接薪資項下開支之管理及會計人員之薪資、保險費及退休金、辦公室費用、水電及冷暖氣費用、機器設備及傢俱等之折舊或租金、辦公事務費、機器設備之搬運費、郵電費、業務承攬費、廣告費、準備及結束工作所需費用、參加國內外專業會議費用、業務及人力發展費用、研究費用或專業聯繫費用及有關之稅捐等。
</t>
    </r>
    <r>
      <rPr>
        <b/>
        <sz val="12"/>
        <color rgb="FFFF0000"/>
        <rFont val="微軟正黑體"/>
        <family val="2"/>
        <charset val="136"/>
      </rPr>
      <t>2.管理費不得超過直接薪資。</t>
    </r>
    <phoneticPr fontId="1" type="noConversion"/>
  </si>
  <si>
    <t>若申請單位免負擔營業稅(如：學校)，左邊這格請直接填0</t>
    <phoneticPr fontId="1" type="noConversion"/>
  </si>
  <si>
    <t>一級科目</t>
    <phoneticPr fontId="1" type="noConversion"/>
  </si>
  <si>
    <r>
      <t xml:space="preserve">1.所有直接參與本計畫的正職員工，在本計畫支用的直接薪資
</t>
    </r>
    <r>
      <rPr>
        <b/>
        <sz val="12"/>
        <color rgb="FFFF0000"/>
        <rFont val="微軟正黑體"/>
        <family val="2"/>
        <charset val="136"/>
      </rPr>
      <t>2.各職級每月薪資單價不得高於該職級的實際月薪</t>
    </r>
    <phoneticPr fontId="1" type="noConversion"/>
  </si>
  <si>
    <r>
      <t xml:space="preserve">1. 扣除直接薪資及管理費後，其他所有支出項目皆屬業務費
2. 凡是正職聘用員工直接薪資以外所產生的人事費用，皆列屬業務費中的人事費，如：直接薪資所列正職員工的加班費、外聘講師及助教的鐘點費、工讀生的工資
</t>
    </r>
    <r>
      <rPr>
        <b/>
        <sz val="12"/>
        <color rgb="FFFF0000"/>
        <rFont val="微軟正黑體"/>
        <family val="2"/>
        <charset val="136"/>
      </rPr>
      <t>3.工讀生時薪不得低於183元/小時(2024年基本工資)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</si>
</sst>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2"/>
      <color theme="1" tint="0.49998474074526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10" fontId="0" fillId="0" borderId="0" xfId="0" applyNumberFormat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2" fillId="7" borderId="1" xfId="0" applyFont="1" applyFill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0" fontId="3" fillId="8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>
      <alignment vertical="center"/>
    </xf>
    <xf numFmtId="176" fontId="2" fillId="6" borderId="1" xfId="0" applyNumberFormat="1" applyFont="1" applyFill="1" applyBorder="1">
      <alignment vertical="center"/>
    </xf>
    <xf numFmtId="0" fontId="2" fillId="6" borderId="1" xfId="0" applyNumberFormat="1" applyFont="1" applyFill="1" applyBorder="1">
      <alignment vertical="center"/>
    </xf>
    <xf numFmtId="176" fontId="2" fillId="7" borderId="1" xfId="0" applyNumberFormat="1" applyFont="1" applyFill="1" applyBorder="1">
      <alignment vertical="center"/>
    </xf>
    <xf numFmtId="0" fontId="2" fillId="7" borderId="1" xfId="0" applyNumberFormat="1" applyFont="1" applyFill="1" applyBorder="1">
      <alignment vertical="center"/>
    </xf>
    <xf numFmtId="176" fontId="2" fillId="4" borderId="1" xfId="0" applyNumberFormat="1" applyFont="1" applyFill="1" applyBorder="1">
      <alignment vertical="center"/>
    </xf>
    <xf numFmtId="10" fontId="2" fillId="4" borderId="1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0" fontId="5" fillId="0" borderId="1" xfId="0" applyNumberFormat="1" applyFont="1" applyFill="1" applyBorder="1">
      <alignment vertical="center"/>
    </xf>
    <xf numFmtId="10" fontId="5" fillId="0" borderId="1" xfId="0" applyNumberFormat="1" applyFont="1" applyBorder="1">
      <alignment vertical="center"/>
    </xf>
    <xf numFmtId="176" fontId="5" fillId="4" borderId="1" xfId="0" applyNumberFormat="1" applyFont="1" applyFill="1" applyBorder="1">
      <alignment vertical="center"/>
    </xf>
    <xf numFmtId="176" fontId="5" fillId="7" borderId="1" xfId="0" applyNumberFormat="1" applyFont="1" applyFill="1" applyBorder="1">
      <alignment vertical="center"/>
    </xf>
    <xf numFmtId="176" fontId="5" fillId="6" borderId="1" xfId="0" applyNumberFormat="1" applyFont="1" applyFill="1" applyBorder="1">
      <alignment vertical="center"/>
    </xf>
    <xf numFmtId="176" fontId="5" fillId="5" borderId="1" xfId="0" applyNumberFormat="1" applyFont="1" applyFill="1" applyBorder="1">
      <alignment vertical="center"/>
    </xf>
    <xf numFmtId="176" fontId="6" fillId="9" borderId="1" xfId="0" applyNumberFormat="1" applyFont="1" applyFill="1" applyBorder="1">
      <alignment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5" fillId="5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0" fontId="5" fillId="0" borderId="2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8" sqref="I8:I9"/>
    </sheetView>
  </sheetViews>
  <sheetFormatPr defaultRowHeight="17" x14ac:dyDescent="0.4"/>
  <cols>
    <col min="1" max="1" width="10" style="3" bestFit="1" customWidth="1"/>
    <col min="2" max="2" width="12.1796875" style="2" bestFit="1" customWidth="1"/>
    <col min="3" max="3" width="12" style="5" bestFit="1" customWidth="1"/>
    <col min="4" max="4" width="15.81640625" bestFit="1" customWidth="1"/>
    <col min="5" max="5" width="12.1796875" style="2" bestFit="1" customWidth="1"/>
    <col min="6" max="6" width="8.7265625" style="2"/>
    <col min="7" max="7" width="9" style="4" bestFit="1" customWidth="1"/>
    <col min="8" max="8" width="12.1796875" style="2" bestFit="1" customWidth="1"/>
    <col min="9" max="9" width="60.6328125" style="1" customWidth="1"/>
  </cols>
  <sheetData>
    <row r="1" spans="1:9" s="3" customFormat="1" x14ac:dyDescent="0.4">
      <c r="A1" s="9" t="s">
        <v>43</v>
      </c>
      <c r="B1" s="10" t="s">
        <v>5</v>
      </c>
      <c r="C1" s="11" t="s">
        <v>6</v>
      </c>
      <c r="D1" s="9" t="s">
        <v>11</v>
      </c>
      <c r="E1" s="10" t="s">
        <v>7</v>
      </c>
      <c r="F1" s="10" t="s">
        <v>12</v>
      </c>
      <c r="G1" s="12" t="s">
        <v>8</v>
      </c>
      <c r="H1" s="10" t="s">
        <v>9</v>
      </c>
      <c r="I1" s="13" t="s">
        <v>10</v>
      </c>
    </row>
    <row r="2" spans="1:9" x14ac:dyDescent="0.4">
      <c r="A2" s="42" t="s">
        <v>0</v>
      </c>
      <c r="B2" s="48">
        <f>SUM(H2:H7)</f>
        <v>0</v>
      </c>
      <c r="C2" s="51" t="e">
        <f>B2/B23</f>
        <v>#DIV/0!</v>
      </c>
      <c r="D2" s="16" t="s">
        <v>13</v>
      </c>
      <c r="E2" s="23"/>
      <c r="F2" s="23" t="s">
        <v>14</v>
      </c>
      <c r="G2" s="24"/>
      <c r="H2" s="34">
        <f>E2*G2</f>
        <v>0</v>
      </c>
      <c r="I2" s="41" t="s">
        <v>44</v>
      </c>
    </row>
    <row r="3" spans="1:9" x14ac:dyDescent="0.4">
      <c r="A3" s="43"/>
      <c r="B3" s="49"/>
      <c r="C3" s="49"/>
      <c r="D3" s="16" t="s">
        <v>39</v>
      </c>
      <c r="E3" s="23"/>
      <c r="F3" s="23" t="s">
        <v>14</v>
      </c>
      <c r="G3" s="24"/>
      <c r="H3" s="34">
        <f>E3*G3</f>
        <v>0</v>
      </c>
      <c r="I3" s="41"/>
    </row>
    <row r="4" spans="1:9" x14ac:dyDescent="0.4">
      <c r="A4" s="44"/>
      <c r="B4" s="49"/>
      <c r="C4" s="49"/>
      <c r="D4" s="16" t="s">
        <v>35</v>
      </c>
      <c r="E4" s="23"/>
      <c r="F4" s="23" t="s">
        <v>14</v>
      </c>
      <c r="G4" s="24"/>
      <c r="H4" s="34">
        <f t="shared" ref="H4:H7" si="0">E4*G4</f>
        <v>0</v>
      </c>
      <c r="I4" s="41"/>
    </row>
    <row r="5" spans="1:9" x14ac:dyDescent="0.4">
      <c r="A5" s="44"/>
      <c r="B5" s="49"/>
      <c r="C5" s="49"/>
      <c r="D5" s="16" t="s">
        <v>36</v>
      </c>
      <c r="E5" s="23"/>
      <c r="F5" s="23" t="s">
        <v>14</v>
      </c>
      <c r="G5" s="24"/>
      <c r="H5" s="34">
        <f t="shared" si="0"/>
        <v>0</v>
      </c>
      <c r="I5" s="41"/>
    </row>
    <row r="6" spans="1:9" x14ac:dyDescent="0.4">
      <c r="A6" s="44"/>
      <c r="B6" s="49"/>
      <c r="C6" s="49"/>
      <c r="D6" s="16" t="s">
        <v>37</v>
      </c>
      <c r="E6" s="23"/>
      <c r="F6" s="23" t="s">
        <v>14</v>
      </c>
      <c r="G6" s="24"/>
      <c r="H6" s="34">
        <f t="shared" si="0"/>
        <v>0</v>
      </c>
      <c r="I6" s="41"/>
    </row>
    <row r="7" spans="1:9" x14ac:dyDescent="0.4">
      <c r="A7" s="45"/>
      <c r="B7" s="50"/>
      <c r="C7" s="50"/>
      <c r="D7" s="16" t="s">
        <v>38</v>
      </c>
      <c r="E7" s="23"/>
      <c r="F7" s="23" t="s">
        <v>14</v>
      </c>
      <c r="G7" s="24"/>
      <c r="H7" s="34">
        <f t="shared" si="0"/>
        <v>0</v>
      </c>
      <c r="I7" s="41"/>
    </row>
    <row r="8" spans="1:9" ht="55" customHeight="1" x14ac:dyDescent="0.4">
      <c r="A8" s="46" t="s">
        <v>1</v>
      </c>
      <c r="B8" s="48">
        <f>SUM(H8:H9)</f>
        <v>0</v>
      </c>
      <c r="C8" s="51" t="e">
        <f>B8/B23</f>
        <v>#DIV/0!</v>
      </c>
      <c r="D8" s="14" t="s">
        <v>15</v>
      </c>
      <c r="E8" s="33">
        <f>B2</f>
        <v>0</v>
      </c>
      <c r="F8" s="25"/>
      <c r="G8" s="26"/>
      <c r="H8" s="33">
        <f t="shared" ref="H8:H19" si="1">E8*G8</f>
        <v>0</v>
      </c>
      <c r="I8" s="41" t="s">
        <v>41</v>
      </c>
    </row>
    <row r="9" spans="1:9" ht="55" customHeight="1" x14ac:dyDescent="0.4">
      <c r="A9" s="45"/>
      <c r="B9" s="50"/>
      <c r="C9" s="50"/>
      <c r="D9" s="14" t="s">
        <v>16</v>
      </c>
      <c r="E9" s="33">
        <f>E23</f>
        <v>0</v>
      </c>
      <c r="F9" s="25"/>
      <c r="G9" s="26"/>
      <c r="H9" s="33">
        <f t="shared" si="1"/>
        <v>0</v>
      </c>
      <c r="I9" s="41"/>
    </row>
    <row r="10" spans="1:9" x14ac:dyDescent="0.4">
      <c r="A10" s="47" t="s">
        <v>2</v>
      </c>
      <c r="B10" s="48">
        <f>SUM(H10:H21)</f>
        <v>0</v>
      </c>
      <c r="C10" s="51" t="e">
        <f>B10/B23</f>
        <v>#DIV/0!</v>
      </c>
      <c r="D10" s="15" t="s">
        <v>34</v>
      </c>
      <c r="E10" s="21"/>
      <c r="F10" s="21" t="s">
        <v>27</v>
      </c>
      <c r="G10" s="22"/>
      <c r="H10" s="35">
        <f t="shared" si="1"/>
        <v>0</v>
      </c>
      <c r="I10" s="41" t="s">
        <v>45</v>
      </c>
    </row>
    <row r="11" spans="1:9" x14ac:dyDescent="0.4">
      <c r="A11" s="44"/>
      <c r="B11" s="49"/>
      <c r="C11" s="49"/>
      <c r="D11" s="15" t="s">
        <v>18</v>
      </c>
      <c r="E11" s="21"/>
      <c r="F11" s="21" t="s">
        <v>27</v>
      </c>
      <c r="G11" s="22"/>
      <c r="H11" s="35">
        <f t="shared" si="1"/>
        <v>0</v>
      </c>
      <c r="I11" s="41"/>
    </row>
    <row r="12" spans="1:9" x14ac:dyDescent="0.4">
      <c r="A12" s="44"/>
      <c r="B12" s="49"/>
      <c r="C12" s="49"/>
      <c r="D12" s="15" t="s">
        <v>19</v>
      </c>
      <c r="E12" s="21"/>
      <c r="F12" s="21" t="s">
        <v>27</v>
      </c>
      <c r="G12" s="22"/>
      <c r="H12" s="35">
        <f t="shared" si="1"/>
        <v>0</v>
      </c>
      <c r="I12" s="41"/>
    </row>
    <row r="13" spans="1:9" x14ac:dyDescent="0.4">
      <c r="A13" s="44"/>
      <c r="B13" s="49"/>
      <c r="C13" s="49"/>
      <c r="D13" s="15" t="s">
        <v>20</v>
      </c>
      <c r="E13" s="21"/>
      <c r="F13" s="21" t="s">
        <v>27</v>
      </c>
      <c r="G13" s="22"/>
      <c r="H13" s="35">
        <f t="shared" si="1"/>
        <v>0</v>
      </c>
      <c r="I13" s="41"/>
    </row>
    <row r="14" spans="1:9" x14ac:dyDescent="0.4">
      <c r="A14" s="44"/>
      <c r="B14" s="49"/>
      <c r="C14" s="49"/>
      <c r="D14" s="15" t="s">
        <v>33</v>
      </c>
      <c r="E14" s="21"/>
      <c r="F14" s="21" t="s">
        <v>31</v>
      </c>
      <c r="G14" s="22"/>
      <c r="H14" s="35">
        <f>E14*G14</f>
        <v>0</v>
      </c>
      <c r="I14" s="41"/>
    </row>
    <row r="15" spans="1:9" x14ac:dyDescent="0.4">
      <c r="A15" s="44"/>
      <c r="B15" s="49"/>
      <c r="C15" s="49"/>
      <c r="D15" s="15" t="s">
        <v>21</v>
      </c>
      <c r="E15" s="21"/>
      <c r="F15" s="21" t="s">
        <v>28</v>
      </c>
      <c r="G15" s="22"/>
      <c r="H15" s="35">
        <f t="shared" si="1"/>
        <v>0</v>
      </c>
      <c r="I15" s="41"/>
    </row>
    <row r="16" spans="1:9" x14ac:dyDescent="0.4">
      <c r="A16" s="44"/>
      <c r="B16" s="49"/>
      <c r="C16" s="49"/>
      <c r="D16" s="15" t="s">
        <v>24</v>
      </c>
      <c r="E16" s="21"/>
      <c r="F16" s="21" t="s">
        <v>29</v>
      </c>
      <c r="G16" s="22"/>
      <c r="H16" s="35">
        <f t="shared" si="1"/>
        <v>0</v>
      </c>
      <c r="I16" s="41"/>
    </row>
    <row r="17" spans="1:9" x14ac:dyDescent="0.4">
      <c r="A17" s="44"/>
      <c r="B17" s="49"/>
      <c r="C17" s="49"/>
      <c r="D17" s="15" t="s">
        <v>23</v>
      </c>
      <c r="E17" s="21"/>
      <c r="F17" s="21" t="s">
        <v>29</v>
      </c>
      <c r="G17" s="22"/>
      <c r="H17" s="35">
        <f t="shared" si="1"/>
        <v>0</v>
      </c>
      <c r="I17" s="41"/>
    </row>
    <row r="18" spans="1:9" x14ac:dyDescent="0.4">
      <c r="A18" s="44"/>
      <c r="B18" s="49"/>
      <c r="C18" s="49"/>
      <c r="D18" s="15" t="s">
        <v>25</v>
      </c>
      <c r="E18" s="21"/>
      <c r="F18" s="21" t="s">
        <v>30</v>
      </c>
      <c r="G18" s="22"/>
      <c r="H18" s="35">
        <f t="shared" si="1"/>
        <v>0</v>
      </c>
      <c r="I18" s="41"/>
    </row>
    <row r="19" spans="1:9" x14ac:dyDescent="0.4">
      <c r="A19" s="44"/>
      <c r="B19" s="49"/>
      <c r="C19" s="49"/>
      <c r="D19" s="15" t="s">
        <v>26</v>
      </c>
      <c r="E19" s="21"/>
      <c r="F19" s="21" t="s">
        <v>31</v>
      </c>
      <c r="G19" s="22"/>
      <c r="H19" s="35">
        <f t="shared" si="1"/>
        <v>0</v>
      </c>
      <c r="I19" s="41"/>
    </row>
    <row r="20" spans="1:9" x14ac:dyDescent="0.4">
      <c r="A20" s="44"/>
      <c r="B20" s="49"/>
      <c r="C20" s="49"/>
      <c r="D20" s="38" t="s">
        <v>40</v>
      </c>
      <c r="E20" s="18"/>
      <c r="F20" s="18"/>
      <c r="G20" s="20"/>
      <c r="H20" s="27">
        <v>0</v>
      </c>
      <c r="I20" s="41"/>
    </row>
    <row r="21" spans="1:9" x14ac:dyDescent="0.4">
      <c r="A21" s="45"/>
      <c r="B21" s="50"/>
      <c r="C21" s="50"/>
      <c r="D21" s="15" t="s">
        <v>22</v>
      </c>
      <c r="E21" s="21"/>
      <c r="F21" s="21"/>
      <c r="G21" s="22"/>
      <c r="H21" s="35">
        <f>E23-SUM(H2:H20)-H22</f>
        <v>0</v>
      </c>
      <c r="I21" s="41"/>
    </row>
    <row r="22" spans="1:9" x14ac:dyDescent="0.4">
      <c r="A22" s="17" t="s">
        <v>3</v>
      </c>
      <c r="B22" s="30">
        <f>H22</f>
        <v>0</v>
      </c>
      <c r="C22" s="31" t="e">
        <f>B22/B23</f>
        <v>#DIV/0!</v>
      </c>
      <c r="D22" s="29" t="s">
        <v>17</v>
      </c>
      <c r="E22" s="36"/>
      <c r="F22" s="39"/>
      <c r="G22" s="40"/>
      <c r="H22" s="36">
        <f>E23/21</f>
        <v>0</v>
      </c>
      <c r="I22" s="28" t="s">
        <v>42</v>
      </c>
    </row>
    <row r="23" spans="1:9" x14ac:dyDescent="0.4">
      <c r="A23" s="19" t="s">
        <v>4</v>
      </c>
      <c r="B23" s="30">
        <f>B2+B8+B10+B22</f>
        <v>0</v>
      </c>
      <c r="C23" s="32" t="e">
        <f>C2+C8+C10+C22</f>
        <v>#DIV/0!</v>
      </c>
      <c r="D23" s="19" t="s">
        <v>32</v>
      </c>
      <c r="E23" s="37"/>
      <c r="F23" s="6"/>
      <c r="G23" s="7"/>
      <c r="H23" s="30">
        <f>SUM(H2:H22)</f>
        <v>0</v>
      </c>
      <c r="I23" s="8"/>
    </row>
  </sheetData>
  <autoFilter ref="A1:I23"/>
  <mergeCells count="12">
    <mergeCell ref="I2:I7"/>
    <mergeCell ref="I8:I9"/>
    <mergeCell ref="I10:I21"/>
    <mergeCell ref="A2:A7"/>
    <mergeCell ref="A8:A9"/>
    <mergeCell ref="A10:A21"/>
    <mergeCell ref="B2:B7"/>
    <mergeCell ref="C2:C7"/>
    <mergeCell ref="B8:B9"/>
    <mergeCell ref="C8:C9"/>
    <mergeCell ref="B10:B21"/>
    <mergeCell ref="C10:C2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陳志堅 Kit Chen</dc:creator>
  <cp:lastModifiedBy>陳志堅 Kit Chen</cp:lastModifiedBy>
  <dcterms:created xsi:type="dcterms:W3CDTF">2023-03-01T02:17:12Z</dcterms:created>
  <dcterms:modified xsi:type="dcterms:W3CDTF">2024-03-14T02:35:57Z</dcterms:modified>
</cp:coreProperties>
</file>